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rávce NTB\Desktop\Upravený pracovní návrh rozpočtu 2022\"/>
    </mc:Choice>
  </mc:AlternateContent>
  <bookViews>
    <workbookView xWindow="0" yWindow="0" windowWidth="28800" windowHeight="11700"/>
  </bookViews>
  <sheets>
    <sheet name="Očekávané plnění 2021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8" l="1"/>
  <c r="D29" i="8"/>
  <c r="D17" i="8"/>
  <c r="D40" i="8" l="1"/>
  <c r="D42" i="8" s="1"/>
  <c r="C41" i="8"/>
  <c r="C29" i="8"/>
  <c r="C17" i="8"/>
  <c r="C40" i="8" l="1"/>
  <c r="C42" i="8" s="1"/>
</calcChain>
</file>

<file path=xl/sharedStrings.xml><?xml version="1.0" encoding="utf-8"?>
<sst xmlns="http://schemas.openxmlformats.org/spreadsheetml/2006/main" count="133" uniqueCount="91">
  <si>
    <t>Náklady celkem</t>
  </si>
  <si>
    <t>Výnosy celkem</t>
  </si>
  <si>
    <t xml:space="preserve">Zpracoval: </t>
  </si>
  <si>
    <t xml:space="preserve">Datum: </t>
  </si>
  <si>
    <t xml:space="preserve">Datum zpracování: </t>
  </si>
  <si>
    <t>Spotřeba energií</t>
  </si>
  <si>
    <t>Ostatní náklady</t>
  </si>
  <si>
    <t>Ostatní služby</t>
  </si>
  <si>
    <t>Mzdové náklady</t>
  </si>
  <si>
    <t xml:space="preserve">Odpisy dlouhodobého majetku </t>
  </si>
  <si>
    <t>Vlastní výnosy</t>
  </si>
  <si>
    <t xml:space="preserve">Výnosy vybraných místn. vl. institucí z transferů
  </t>
  </si>
  <si>
    <t>Ostatní výnosy</t>
  </si>
  <si>
    <t>Doplňková činnost</t>
  </si>
  <si>
    <t>Spotřeba materiálu, náklady z DDM</t>
  </si>
  <si>
    <t>Položka</t>
  </si>
  <si>
    <t>502-503</t>
  </si>
  <si>
    <t>Opravy a udržování</t>
  </si>
  <si>
    <r>
      <t xml:space="preserve">521 + 524 + 525 + 527 - </t>
    </r>
    <r>
      <rPr>
        <b/>
        <sz val="11"/>
        <color theme="1"/>
        <rFont val="Calibri"/>
        <family val="2"/>
        <charset val="238"/>
        <scheme val="minor"/>
      </rPr>
      <t>pouze tvorba FKSP</t>
    </r>
  </si>
  <si>
    <t>z toho majetek pořízený zcela nebo částečně z inv. transferu</t>
  </si>
  <si>
    <r>
      <t xml:space="preserve">551 - </t>
    </r>
    <r>
      <rPr>
        <b/>
        <sz val="11"/>
        <color theme="1"/>
        <rFont val="Calibri"/>
        <family val="2"/>
        <charset val="238"/>
        <scheme val="minor"/>
      </rPr>
      <t>pouze majetek pořízený zcela nebo částečně z inv. transferu</t>
    </r>
  </si>
  <si>
    <t>518 + 516</t>
  </si>
  <si>
    <r>
      <t xml:space="preserve">504 + 512 + 513 + 527 </t>
    </r>
    <r>
      <rPr>
        <b/>
        <sz val="11"/>
        <color theme="1"/>
        <rFont val="Calibri"/>
        <family val="2"/>
        <charset val="238"/>
        <scheme val="minor"/>
      </rPr>
      <t>bez tvorby FKSP</t>
    </r>
    <r>
      <rPr>
        <sz val="11"/>
        <color theme="1"/>
        <rFont val="Calibri"/>
        <family val="2"/>
        <charset val="238"/>
        <scheme val="minor"/>
      </rPr>
      <t xml:space="preserve"> + 528 + 531 + 532 + 538 + 541 + 542 + 543 + 544 + 547 + 548 + 549 + 552 + 553 + 555 + 556 + 557 + 562 + 563 + 564 + 569 + 591 + 595</t>
    </r>
  </si>
  <si>
    <t>Náklady celkem HČ</t>
  </si>
  <si>
    <t>Náklady - Hlavní činnost</t>
  </si>
  <si>
    <t>Výnosy - Hlavní činnost</t>
  </si>
  <si>
    <t>601 + 602 + 603 + 604 + 609 + 649</t>
  </si>
  <si>
    <t>Čerpání fondů</t>
  </si>
  <si>
    <t>z toho čerpání rezervního fondu k dalšímu rozvoji</t>
  </si>
  <si>
    <t>z toho čerpání fondu investic na opravy a údržbu</t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</si>
  <si>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RF k dalšímu rozvoji</t>
    </r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</si>
  <si>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FI na opravy a údržbu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</si>
  <si>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MmÚ</t>
    </r>
  </si>
  <si>
    <t>z toho poskytovatel - MmÚ</t>
  </si>
  <si>
    <t>z toho poskytovatel - Ústecký kraj</t>
  </si>
  <si>
    <t>z toho časové rozlišení přijatého investičního transferu</t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</si>
  <si>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Ústecký kraj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</si>
  <si>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ministerstva (MŠMT, MPSV, MKČR, MŽP,…)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</si>
  <si>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 Časové rozlišení přijatého investičního transferu</t>
    </r>
  </si>
  <si>
    <t>641 + 642 + 643 + 644 + 645 + 646 + 662 + 663 + 664 + 669</t>
  </si>
  <si>
    <t>ND1</t>
  </si>
  <si>
    <t>Výnosy celkem HČ</t>
  </si>
  <si>
    <t>VD1</t>
  </si>
  <si>
    <t>Náklady celkem DČ</t>
  </si>
  <si>
    <t>Výnosy celkem DČ</t>
  </si>
  <si>
    <r>
      <t xml:space="preserve">z toho poskytovatel - ministerstva </t>
    </r>
    <r>
      <rPr>
        <sz val="8"/>
        <color theme="1"/>
        <rFont val="Calibri"/>
        <family val="2"/>
        <charset val="238"/>
        <scheme val="minor"/>
      </rPr>
      <t>(MŠMT, MPSV, MKČR, MŽP,…)</t>
    </r>
  </si>
  <si>
    <t>Výsledek hospodaření za hlavní činnost</t>
  </si>
  <si>
    <t>Výsledek hospodaření za doplňkovou činnost</t>
  </si>
  <si>
    <t>N 1</t>
  </si>
  <si>
    <t>N 2</t>
  </si>
  <si>
    <t>N 3</t>
  </si>
  <si>
    <t>N 4</t>
  </si>
  <si>
    <t>N 5</t>
  </si>
  <si>
    <t>N 6</t>
  </si>
  <si>
    <t>N 6a</t>
  </si>
  <si>
    <t>N 7</t>
  </si>
  <si>
    <t>N 8</t>
  </si>
  <si>
    <t>V 1</t>
  </si>
  <si>
    <t>V 2</t>
  </si>
  <si>
    <t>V 2a</t>
  </si>
  <si>
    <t>V 2b</t>
  </si>
  <si>
    <t>V 3</t>
  </si>
  <si>
    <t>V 3a</t>
  </si>
  <si>
    <t>V 3b</t>
  </si>
  <si>
    <t>V 3d</t>
  </si>
  <si>
    <t>V 4</t>
  </si>
  <si>
    <t>V 5</t>
  </si>
  <si>
    <r>
      <t>501</t>
    </r>
    <r>
      <rPr>
        <sz val="11"/>
        <color theme="1"/>
        <rFont val="Calibri"/>
        <family val="2"/>
        <charset val="238"/>
        <scheme val="minor"/>
      </rPr>
      <t xml:space="preserve"> + 558 + 506 + 507 + 508</t>
    </r>
  </si>
  <si>
    <t>V 3c</t>
  </si>
  <si>
    <t xml:space="preserve">v tis. Kč </t>
  </si>
  <si>
    <t>v tis. Kč</t>
  </si>
  <si>
    <t xml:space="preserve">Výsledek hospodaření </t>
  </si>
  <si>
    <t xml:space="preserve">Upozornění: </t>
  </si>
  <si>
    <t xml:space="preserve">Podpis ředitele p.o. a otisk razítka: </t>
  </si>
  <si>
    <t>IČ:</t>
  </si>
  <si>
    <t>Pokud je řádek označen malým písmenem abecedy např. V 3a, jedná se o řádek s informativním údajem, který vyjadřuje údaj z nadřazeného celkového řádku V 3.</t>
  </si>
  <si>
    <t>Hlavní činnost</t>
  </si>
  <si>
    <t xml:space="preserve">Celkový výsledek hospodaření </t>
  </si>
  <si>
    <t>Celkový výsledek hospodaření za p. o.</t>
  </si>
  <si>
    <t>sl. 1</t>
  </si>
  <si>
    <t>sl. 2</t>
  </si>
  <si>
    <t>sl. 3</t>
  </si>
  <si>
    <t>sl. 4</t>
  </si>
  <si>
    <t>Očekávané plnění rozpočtu příspěvkové organizace v roce 2021</t>
  </si>
  <si>
    <t>Rozpočet
rok 2021</t>
  </si>
  <si>
    <t>Očekávané plnění
2021</t>
  </si>
  <si>
    <r>
      <rPr>
        <b/>
        <sz val="11"/>
        <color theme="1"/>
        <rFont val="Calibri"/>
        <family val="2"/>
        <charset val="238"/>
        <scheme val="minor"/>
      </rPr>
      <t>Do sloupce: Očekávané plnění 2021</t>
    </r>
    <r>
      <rPr>
        <sz val="11"/>
        <color theme="1"/>
        <rFont val="Calibri"/>
        <family val="2"/>
        <charset val="238"/>
        <scheme val="minor"/>
      </rPr>
      <t>, doplní p. o. z odevzdaného a odsouhlaseného Rozboru p. o. k 30.9.2021.</t>
    </r>
  </si>
  <si>
    <r>
      <t xml:space="preserve">Poznámky k vyplnění jednotlivých řádků - </t>
    </r>
    <r>
      <rPr>
        <sz val="11"/>
        <color theme="1"/>
        <rFont val="Calibri"/>
        <family val="2"/>
        <charset val="238"/>
        <scheme val="minor"/>
      </rPr>
      <t>převodník k Rozboru hospodaření p. o. k 30. 9. 2021 -
Sloupec č. 2 (pro HČ i DČ) - Upravený rozpočet k 30. 9. 2021.</t>
    </r>
  </si>
  <si>
    <r>
      <t>Položka v Rozboru hospodaření p. o. k 30. 9. 2021 (</t>
    </r>
    <r>
      <rPr>
        <b/>
        <sz val="12"/>
        <color rgb="FFFF0000"/>
        <rFont val="Calibri"/>
        <family val="2"/>
        <charset val="238"/>
        <scheme val="minor"/>
      </rPr>
      <t>syntetický</t>
    </r>
    <r>
      <rPr>
        <b/>
        <sz val="12"/>
        <color theme="1"/>
        <rFont val="Calibri"/>
        <family val="2"/>
        <charset val="238"/>
        <scheme val="minor"/>
      </rPr>
      <t xml:space="preserve"> účet)</t>
    </r>
  </si>
  <si>
    <r>
      <rPr>
        <b/>
        <sz val="11"/>
        <color theme="1"/>
        <rFont val="Calibri"/>
        <family val="2"/>
        <charset val="238"/>
        <scheme val="minor"/>
      </rPr>
      <t>Do sloupce: Rozpočet rok 2021</t>
    </r>
    <r>
      <rPr>
        <sz val="11"/>
        <color theme="1"/>
        <rFont val="Calibri"/>
        <family val="2"/>
        <charset val="238"/>
        <scheme val="minor"/>
      </rPr>
      <t xml:space="preserve">, doplní p. o. schválený (původní) Rozpočet p. o. na rok 2021. Tedy ten, který byl p.o. schválen usnesením </t>
    </r>
    <r>
      <rPr>
        <sz val="11"/>
        <color rgb="FFFF0000"/>
        <rFont val="Calibri"/>
        <family val="2"/>
        <charset val="238"/>
        <scheme val="minor"/>
      </rPr>
      <t>Rady města Ústí nad Labem č. 1550/64R/20 ze dne 21. 12. 2020.</t>
    </r>
  </si>
  <si>
    <t>Název příspěvkové organizace: Mateřská škola, Ústí nad Labem, Vojanova 594/34,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</si>
</sst>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" fontId="3" fillId="0" borderId="1">
      <alignment horizontal="right"/>
    </xf>
  </cellStyleXfs>
  <cellXfs count="121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1" applyFont="1" applyProtection="1"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0" fontId="0" fillId="0" borderId="11" xfId="0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8" fillId="0" borderId="18" xfId="0" applyFont="1" applyBorder="1" applyAlignment="1" applyProtection="1">
      <alignment vertical="center"/>
      <protection hidden="1"/>
    </xf>
    <xf numFmtId="0" fontId="10" fillId="0" borderId="2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6" xfId="0" applyBorder="1" applyAlignment="1" applyProtection="1">
      <alignment horizontal="left" indent="1"/>
      <protection locked="0"/>
    </xf>
    <xf numFmtId="0" fontId="0" fillId="0" borderId="7" xfId="0" applyBorder="1" applyAlignment="1" applyProtection="1">
      <alignment horizontal="left" indent="1"/>
      <protection locked="0"/>
    </xf>
    <xf numFmtId="0" fontId="0" fillId="0" borderId="17" xfId="0" applyBorder="1" applyAlignment="1" applyProtection="1">
      <alignment horizontal="left" indent="1"/>
      <protection hidden="1"/>
    </xf>
    <xf numFmtId="0" fontId="0" fillId="0" borderId="8" xfId="0" applyBorder="1" applyAlignment="1" applyProtection="1">
      <alignment horizontal="left" indent="1"/>
      <protection locked="0"/>
    </xf>
    <xf numFmtId="0" fontId="0" fillId="0" borderId="9" xfId="0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left" indent="1"/>
      <protection hidden="1"/>
    </xf>
    <xf numFmtId="0" fontId="0" fillId="0" borderId="8" xfId="0" applyBorder="1" applyAlignment="1" applyProtection="1">
      <alignment horizontal="left" indent="1"/>
      <protection hidden="1"/>
    </xf>
    <xf numFmtId="0" fontId="0" fillId="0" borderId="9" xfId="0" applyBorder="1" applyAlignment="1" applyProtection="1">
      <alignment horizontal="left" indent="1"/>
      <protection hidden="1"/>
    </xf>
    <xf numFmtId="0" fontId="0" fillId="0" borderId="14" xfId="0" applyBorder="1" applyAlignment="1" applyProtection="1">
      <alignment horizontal="left" indent="1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15" xfId="0" applyBorder="1" applyAlignment="1" applyProtection="1">
      <alignment horizontal="left" indent="1"/>
      <protection hidden="1"/>
    </xf>
    <xf numFmtId="0" fontId="2" fillId="3" borderId="18" xfId="0" applyFont="1" applyFill="1" applyBorder="1" applyAlignment="1" applyProtection="1">
      <alignment horizontal="center" vertical="center"/>
      <protection hidden="1"/>
    </xf>
    <xf numFmtId="0" fontId="2" fillId="0" borderId="11" xfId="0" applyFont="1" applyFill="1" applyBorder="1" applyAlignment="1" applyProtection="1">
      <alignment horizontal="left" vertical="center" indent="1"/>
      <protection hidden="1"/>
    </xf>
    <xf numFmtId="0" fontId="2" fillId="0" borderId="22" xfId="0" applyFont="1" applyFill="1" applyBorder="1" applyAlignment="1" applyProtection="1">
      <alignment horizontal="left" vertical="center" indent="1"/>
      <protection hidden="1"/>
    </xf>
    <xf numFmtId="0" fontId="0" fillId="0" borderId="11" xfId="0" applyFill="1" applyBorder="1" applyAlignment="1" applyProtection="1">
      <alignment horizontal="left" vertical="center" indent="1"/>
      <protection hidden="1"/>
    </xf>
    <xf numFmtId="0" fontId="2" fillId="0" borderId="21" xfId="0" applyFont="1" applyFill="1" applyBorder="1" applyAlignment="1" applyProtection="1">
      <alignment horizontal="left" vertical="center" indent="1"/>
      <protection hidden="1"/>
    </xf>
    <xf numFmtId="0" fontId="2" fillId="0" borderId="16" xfId="0" applyFont="1" applyFill="1" applyBorder="1" applyAlignment="1" applyProtection="1">
      <alignment horizontal="left" vertical="center" indent="1"/>
      <protection hidden="1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4" fontId="0" fillId="0" borderId="12" xfId="0" applyNumberFormat="1" applyFont="1" applyFill="1" applyBorder="1" applyAlignment="1" applyProtection="1">
      <alignment horizontal="right"/>
      <protection locked="0"/>
    </xf>
    <xf numFmtId="4" fontId="0" fillId="0" borderId="24" xfId="0" applyNumberFormat="1" applyFont="1" applyFill="1" applyBorder="1" applyAlignment="1" applyProtection="1">
      <alignment horizontal="right"/>
      <protection locked="0"/>
    </xf>
    <xf numFmtId="4" fontId="2" fillId="0" borderId="25" xfId="0" applyNumberFormat="1" applyFont="1" applyFill="1" applyBorder="1" applyAlignment="1" applyProtection="1">
      <alignment horizontal="right" vertical="center"/>
      <protection hidden="1"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0" fontId="2" fillId="3" borderId="26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left" indent="1"/>
      <protection hidden="1"/>
    </xf>
    <xf numFmtId="0" fontId="2" fillId="0" borderId="28" xfId="0" applyFont="1" applyFill="1" applyBorder="1" applyAlignment="1" applyProtection="1">
      <alignment horizontal="left" indent="1"/>
      <protection hidden="1"/>
    </xf>
    <xf numFmtId="0" fontId="0" fillId="0" borderId="27" xfId="0" applyFont="1" applyFill="1" applyBorder="1" applyAlignment="1" applyProtection="1">
      <alignment horizontal="left" indent="1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/>
    </xf>
    <xf numFmtId="0" fontId="2" fillId="0" borderId="1" xfId="0" applyFont="1" applyFill="1" applyBorder="1" applyAlignment="1" applyProtection="1">
      <alignment horizontal="left" indent="1"/>
      <protection hidden="1"/>
    </xf>
    <xf numFmtId="0" fontId="0" fillId="0" borderId="27" xfId="0" applyFill="1" applyBorder="1" applyAlignment="1" applyProtection="1">
      <alignment horizontal="left" indent="1"/>
      <protection hidden="1"/>
    </xf>
    <xf numFmtId="0" fontId="2" fillId="3" borderId="26" xfId="0" applyFont="1" applyFill="1" applyBorder="1" applyAlignment="1" applyProtection="1">
      <alignment horizontal="center" vertical="center" wrapText="1"/>
      <protection locked="0"/>
    </xf>
    <xf numFmtId="4" fontId="0" fillId="0" borderId="27" xfId="0" applyNumberFormat="1" applyFont="1" applyFill="1" applyBorder="1" applyAlignment="1" applyProtection="1">
      <alignment horizontal="right"/>
      <protection locked="0"/>
    </xf>
    <xf numFmtId="4" fontId="0" fillId="0" borderId="28" xfId="0" applyNumberFormat="1" applyFont="1" applyFill="1" applyBorder="1" applyAlignment="1" applyProtection="1">
      <alignment horizontal="right"/>
      <protection locked="0"/>
    </xf>
    <xf numFmtId="4" fontId="2" fillId="0" borderId="23" xfId="0" applyNumberFormat="1" applyFont="1" applyFill="1" applyBorder="1" applyAlignment="1" applyProtection="1">
      <alignment horizontal="right" vertical="center"/>
      <protection hidden="1"/>
    </xf>
    <xf numFmtId="4" fontId="0" fillId="0" borderId="1" xfId="0" applyNumberFormat="1" applyFont="1" applyFill="1" applyBorder="1" applyAlignment="1" applyProtection="1">
      <alignment horizontal="right"/>
      <protection locked="0"/>
    </xf>
    <xf numFmtId="0" fontId="2" fillId="0" borderId="16" xfId="0" applyFont="1" applyBorder="1" applyAlignment="1" applyProtection="1">
      <alignment horizontal="left" vertical="center" indent="1"/>
      <protection hidden="1"/>
    </xf>
    <xf numFmtId="0" fontId="2" fillId="0" borderId="13" xfId="0" applyFont="1" applyBorder="1" applyAlignment="1" applyProtection="1">
      <alignment horizontal="left" vertical="center" indent="1"/>
      <protection hidden="1"/>
    </xf>
    <xf numFmtId="4" fontId="2" fillId="0" borderId="17" xfId="0" applyNumberFormat="1" applyFont="1" applyFill="1" applyBorder="1" applyAlignment="1" applyProtection="1">
      <protection locked="0"/>
    </xf>
    <xf numFmtId="4" fontId="2" fillId="0" borderId="15" xfId="0" applyNumberFormat="1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alignment horizontal="left" indent="1"/>
      <protection hidden="1"/>
    </xf>
    <xf numFmtId="0" fontId="7" fillId="0" borderId="29" xfId="0" applyFont="1" applyFill="1" applyBorder="1" applyAlignment="1" applyProtection="1">
      <alignment horizontal="left" indent="1"/>
      <protection hidden="1"/>
    </xf>
    <xf numFmtId="4" fontId="2" fillId="0" borderId="1" xfId="0" applyNumberFormat="1" applyFont="1" applyFill="1" applyBorder="1" applyAlignment="1" applyProtection="1">
      <protection locked="0"/>
    </xf>
    <xf numFmtId="4" fontId="2" fillId="0" borderId="29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hidden="1"/>
    </xf>
    <xf numFmtId="4" fontId="0" fillId="0" borderId="17" xfId="0" applyNumberFormat="1" applyBorder="1" applyAlignment="1" applyProtection="1">
      <alignment horizontal="right"/>
      <protection hidden="1"/>
    </xf>
    <xf numFmtId="4" fontId="0" fillId="0" borderId="24" xfId="0" applyNumberFormat="1" applyBorder="1" applyAlignment="1" applyProtection="1">
      <alignment horizontal="right"/>
      <protection hidden="1"/>
    </xf>
    <xf numFmtId="4" fontId="2" fillId="2" borderId="25" xfId="0" applyNumberFormat="1" applyFont="1" applyFill="1" applyBorder="1" applyAlignment="1" applyProtection="1">
      <alignment horizontal="right"/>
      <protection hidden="1"/>
    </xf>
    <xf numFmtId="4" fontId="0" fillId="0" borderId="1" xfId="0" applyNumberFormat="1" applyBorder="1" applyAlignment="1" applyProtection="1">
      <alignment horizontal="right"/>
      <protection hidden="1"/>
    </xf>
    <xf numFmtId="4" fontId="0" fillId="0" borderId="28" xfId="0" applyNumberFormat="1" applyBorder="1" applyAlignment="1" applyProtection="1">
      <alignment horizontal="right"/>
      <protection hidden="1"/>
    </xf>
    <xf numFmtId="4" fontId="2" fillId="2" borderId="23" xfId="0" applyNumberFormat="1" applyFont="1" applyFill="1" applyBorder="1" applyAlignment="1" applyProtection="1">
      <alignment horizontal="right"/>
      <protection hidden="1"/>
    </xf>
    <xf numFmtId="0" fontId="8" fillId="0" borderId="19" xfId="0" applyFont="1" applyBorder="1" applyAlignment="1" applyProtection="1">
      <alignment horizontal="left" vertical="center" indent="1"/>
      <protection locked="0"/>
    </xf>
    <xf numFmtId="0" fontId="2" fillId="0" borderId="16" xfId="0" applyFont="1" applyBorder="1" applyAlignment="1" applyProtection="1">
      <alignment horizontal="left" indent="1"/>
      <protection hidden="1"/>
    </xf>
    <xf numFmtId="0" fontId="2" fillId="0" borderId="11" xfId="0" applyFont="1" applyBorder="1" applyAlignment="1" applyProtection="1">
      <alignment horizontal="left" indent="1"/>
      <protection hidden="1"/>
    </xf>
    <xf numFmtId="0" fontId="2" fillId="0" borderId="11" xfId="0" applyFont="1" applyBorder="1" applyAlignment="1" applyProtection="1">
      <alignment horizontal="left" vertical="top" indent="1"/>
      <protection hidden="1"/>
    </xf>
    <xf numFmtId="0" fontId="2" fillId="0" borderId="13" xfId="0" applyFont="1" applyBorder="1" applyAlignment="1" applyProtection="1">
      <alignment horizontal="left" indent="1"/>
      <protection hidden="1"/>
    </xf>
    <xf numFmtId="0" fontId="0" fillId="0" borderId="6" xfId="0" applyBorder="1" applyAlignment="1" applyProtection="1">
      <alignment horizontal="left" indent="1"/>
      <protection hidden="1"/>
    </xf>
    <xf numFmtId="0" fontId="0" fillId="0" borderId="7" xfId="0" applyBorder="1" applyAlignment="1" applyProtection="1">
      <alignment horizontal="left" indent="1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7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15" fillId="3" borderId="33" xfId="0" applyFont="1" applyFill="1" applyBorder="1" applyAlignment="1" applyProtection="1">
      <alignment horizontal="center"/>
      <protection hidden="1"/>
    </xf>
    <xf numFmtId="0" fontId="15" fillId="3" borderId="34" xfId="0" applyFont="1" applyFill="1" applyBorder="1" applyAlignment="1" applyProtection="1">
      <alignment horizontal="center"/>
      <protection hidden="1"/>
    </xf>
    <xf numFmtId="0" fontId="2" fillId="3" borderId="35" xfId="0" applyFont="1" applyFill="1" applyBorder="1" applyAlignment="1" applyProtection="1">
      <alignment horizontal="center" vertical="center"/>
      <protection hidden="1"/>
    </xf>
    <xf numFmtId="0" fontId="2" fillId="3" borderId="36" xfId="0" applyFont="1" applyFill="1" applyBorder="1" applyAlignment="1" applyProtection="1">
      <alignment horizontal="center" vertical="center" wrapText="1"/>
      <protection hidden="1"/>
    </xf>
    <xf numFmtId="0" fontId="2" fillId="3" borderId="36" xfId="0" applyFont="1" applyFill="1" applyBorder="1" applyAlignment="1" applyProtection="1">
      <alignment horizontal="center" vertical="center" wrapText="1"/>
      <protection locked="0"/>
    </xf>
    <xf numFmtId="0" fontId="2" fillId="3" borderId="37" xfId="0" applyFont="1" applyFill="1" applyBorder="1" applyAlignment="1" applyProtection="1">
      <alignment horizontal="center" vertical="center" wrapText="1"/>
      <protection locked="0"/>
    </xf>
    <xf numFmtId="0" fontId="15" fillId="3" borderId="38" xfId="0" applyFont="1" applyFill="1" applyBorder="1" applyAlignment="1" applyProtection="1">
      <alignment horizontal="center"/>
      <protection hidden="1"/>
    </xf>
    <xf numFmtId="0" fontId="2" fillId="0" borderId="39" xfId="0" applyFont="1" applyFill="1" applyBorder="1" applyAlignment="1" applyProtection="1">
      <alignment horizontal="left" vertical="center" indent="1"/>
      <protection hidden="1"/>
    </xf>
    <xf numFmtId="0" fontId="2" fillId="0" borderId="40" xfId="0" applyFont="1" applyFill="1" applyBorder="1" applyAlignment="1" applyProtection="1">
      <alignment horizontal="left" indent="1"/>
      <protection hidden="1"/>
    </xf>
    <xf numFmtId="4" fontId="0" fillId="0" borderId="40" xfId="0" applyNumberFormat="1" applyFont="1" applyFill="1" applyBorder="1" applyAlignment="1" applyProtection="1">
      <alignment horizontal="right"/>
      <protection locked="0"/>
    </xf>
    <xf numFmtId="4" fontId="0" fillId="0" borderId="41" xfId="0" applyNumberFormat="1" applyFont="1" applyFill="1" applyBorder="1" applyAlignment="1" applyProtection="1">
      <alignment horizontal="right"/>
      <protection locked="0"/>
    </xf>
    <xf numFmtId="0" fontId="7" fillId="3" borderId="36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2" fillId="3" borderId="44" xfId="0" applyFont="1" applyFill="1" applyBorder="1" applyAlignment="1" applyProtection="1">
      <alignment horizontal="center" vertical="center"/>
      <protection hidden="1"/>
    </xf>
    <xf numFmtId="0" fontId="2" fillId="3" borderId="45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 indent="1"/>
      <protection hidden="1"/>
    </xf>
    <xf numFmtId="0" fontId="0" fillId="0" borderId="9" xfId="0" applyBorder="1" applyAlignment="1" applyProtection="1">
      <alignment horizontal="left" vertical="center" wrapText="1" indent="1"/>
      <protection hidden="1"/>
    </xf>
    <xf numFmtId="0" fontId="0" fillId="0" borderId="12" xfId="0" applyBorder="1" applyAlignment="1" applyProtection="1">
      <alignment horizontal="left" vertical="center" wrapText="1" indent="1"/>
      <protection hidden="1"/>
    </xf>
    <xf numFmtId="0" fontId="0" fillId="0" borderId="3" xfId="0" applyFont="1" applyBorder="1" applyAlignment="1" applyProtection="1">
      <alignment horizontal="left" indent="1"/>
      <protection hidden="1"/>
    </xf>
    <xf numFmtId="0" fontId="0" fillId="0" borderId="30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 indent="1"/>
      <protection hidden="1"/>
    </xf>
    <xf numFmtId="0" fontId="0" fillId="0" borderId="31" xfId="0" applyFont="1" applyBorder="1" applyAlignment="1" applyProtection="1">
      <alignment horizontal="left" indent="1"/>
      <protection hidden="1"/>
    </xf>
    <xf numFmtId="0" fontId="2" fillId="2" borderId="5" xfId="0" applyFont="1" applyFill="1" applyBorder="1" applyAlignment="1" applyProtection="1">
      <alignment horizontal="left" indent="1"/>
      <protection hidden="1"/>
    </xf>
    <xf numFmtId="0" fontId="2" fillId="2" borderId="32" xfId="0" applyFont="1" applyFill="1" applyBorder="1" applyAlignment="1" applyProtection="1">
      <alignment horizontal="left" indent="1"/>
      <protection hidden="1"/>
    </xf>
    <xf numFmtId="49" fontId="0" fillId="0" borderId="0" xfId="0" applyNumberFormat="1" applyAlignment="1" applyProtection="1">
      <alignment horizontal="left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15" fillId="3" borderId="42" xfId="0" applyFont="1" applyFill="1" applyBorder="1" applyAlignment="1" applyProtection="1">
      <alignment horizontal="center"/>
      <protection hidden="1"/>
    </xf>
    <xf numFmtId="0" fontId="15" fillId="3" borderId="43" xfId="0" applyFont="1" applyFill="1" applyBorder="1" applyAlignment="1" applyProtection="1">
      <alignment horizontal="center"/>
      <protection hidden="1"/>
    </xf>
  </cellXfs>
  <cellStyles count="3">
    <cellStyle name="Normální" xfId="0" builtinId="0"/>
    <cellStyle name="normální 2" xfId="1"/>
    <cellStyle name="Styl 1" xfId="2"/>
  </cellStyles>
  <dxfs count="6"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9F9F9"/>
      <color rgb="FFDBE9F5"/>
      <color rgb="FFDEEBF6"/>
      <color rgb="FFF3F3F3"/>
      <color rgb="FFEB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showGridLines="0" tabSelected="1" topLeftCell="A28" zoomScaleNormal="100" workbookViewId="0">
      <selection activeCell="G39" sqref="G39"/>
    </sheetView>
  </sheetViews>
  <sheetFormatPr defaultRowHeight="15" x14ac:dyDescent="0.25"/>
  <cols>
    <col min="1" max="1" width="8.28515625" style="5" customWidth="1"/>
    <col min="2" max="2" width="55.5703125" style="5" customWidth="1"/>
    <col min="3" max="4" width="14.85546875" style="5" customWidth="1"/>
    <col min="5" max="16384" width="9.140625" style="5"/>
  </cols>
  <sheetData>
    <row r="1" spans="1:5" ht="18.75" x14ac:dyDescent="0.3">
      <c r="A1" s="105" t="s">
        <v>83</v>
      </c>
      <c r="B1" s="105"/>
      <c r="C1" s="105"/>
      <c r="D1" s="105"/>
      <c r="E1" s="8"/>
    </row>
    <row r="2" spans="1:5" ht="15.75" x14ac:dyDescent="0.25">
      <c r="A2" s="8"/>
      <c r="B2" s="8"/>
      <c r="C2" s="8"/>
      <c r="D2" s="8"/>
      <c r="E2" s="8"/>
    </row>
    <row r="3" spans="1:5" x14ac:dyDescent="0.25">
      <c r="A3" s="106" t="s">
        <v>90</v>
      </c>
      <c r="B3" s="106"/>
      <c r="C3" s="106"/>
      <c r="D3" s="106"/>
      <c r="E3" s="6"/>
    </row>
    <row r="4" spans="1:5" x14ac:dyDescent="0.25">
      <c r="A4" s="10"/>
      <c r="B4" s="10"/>
      <c r="C4" s="10"/>
      <c r="D4" s="10"/>
      <c r="E4" s="6"/>
    </row>
    <row r="5" spans="1:5" x14ac:dyDescent="0.25">
      <c r="A5" s="7" t="s">
        <v>74</v>
      </c>
      <c r="B5" s="7">
        <v>70225966</v>
      </c>
      <c r="C5" s="7"/>
      <c r="D5" s="7"/>
      <c r="E5" s="6"/>
    </row>
    <row r="6" spans="1:5" ht="29.25" customHeight="1" thickBot="1" x14ac:dyDescent="0.35">
      <c r="A6" s="87" t="s">
        <v>76</v>
      </c>
      <c r="B6" s="88"/>
      <c r="C6" s="89"/>
      <c r="D6" s="69" t="s">
        <v>69</v>
      </c>
    </row>
    <row r="7" spans="1:5" x14ac:dyDescent="0.25">
      <c r="A7" s="90" t="s">
        <v>79</v>
      </c>
      <c r="B7" s="91" t="s">
        <v>80</v>
      </c>
      <c r="C7" s="91" t="s">
        <v>81</v>
      </c>
      <c r="D7" s="96" t="s">
        <v>82</v>
      </c>
    </row>
    <row r="8" spans="1:5" ht="45.75" thickBot="1" x14ac:dyDescent="0.3">
      <c r="A8" s="92" t="s">
        <v>15</v>
      </c>
      <c r="B8" s="93" t="s">
        <v>24</v>
      </c>
      <c r="C8" s="94" t="s">
        <v>84</v>
      </c>
      <c r="D8" s="95" t="s">
        <v>85</v>
      </c>
    </row>
    <row r="9" spans="1:5" ht="15.75" thickTop="1" x14ac:dyDescent="0.25">
      <c r="A9" s="39" t="s">
        <v>48</v>
      </c>
      <c r="B9" s="50" t="s">
        <v>14</v>
      </c>
      <c r="C9" s="57">
        <v>979</v>
      </c>
      <c r="D9" s="45">
        <v>823</v>
      </c>
    </row>
    <row r="10" spans="1:5" x14ac:dyDescent="0.25">
      <c r="A10" s="39" t="s">
        <v>49</v>
      </c>
      <c r="B10" s="50" t="s">
        <v>5</v>
      </c>
      <c r="C10" s="57">
        <v>297</v>
      </c>
      <c r="D10" s="45">
        <v>312</v>
      </c>
      <c r="E10" s="22"/>
    </row>
    <row r="11" spans="1:5" x14ac:dyDescent="0.25">
      <c r="A11" s="39" t="s">
        <v>50</v>
      </c>
      <c r="B11" s="50" t="s">
        <v>17</v>
      </c>
      <c r="C11" s="57">
        <v>113</v>
      </c>
      <c r="D11" s="45">
        <v>113</v>
      </c>
    </row>
    <row r="12" spans="1:5" x14ac:dyDescent="0.25">
      <c r="A12" s="39" t="s">
        <v>51</v>
      </c>
      <c r="B12" s="50" t="s">
        <v>7</v>
      </c>
      <c r="C12" s="57">
        <v>219</v>
      </c>
      <c r="D12" s="45">
        <v>209</v>
      </c>
    </row>
    <row r="13" spans="1:5" x14ac:dyDescent="0.25">
      <c r="A13" s="40" t="s">
        <v>52</v>
      </c>
      <c r="B13" s="51" t="s">
        <v>8</v>
      </c>
      <c r="C13" s="58">
        <v>8209</v>
      </c>
      <c r="D13" s="46">
        <v>8297</v>
      </c>
    </row>
    <row r="14" spans="1:5" x14ac:dyDescent="0.25">
      <c r="A14" s="39" t="s">
        <v>53</v>
      </c>
      <c r="B14" s="50" t="s">
        <v>9</v>
      </c>
      <c r="C14" s="57">
        <v>158</v>
      </c>
      <c r="D14" s="45">
        <v>158</v>
      </c>
    </row>
    <row r="15" spans="1:5" x14ac:dyDescent="0.25">
      <c r="A15" s="41" t="s">
        <v>54</v>
      </c>
      <c r="B15" s="52" t="s">
        <v>19</v>
      </c>
      <c r="C15" s="57">
        <v>101</v>
      </c>
      <c r="D15" s="45">
        <v>101</v>
      </c>
    </row>
    <row r="16" spans="1:5" ht="15.75" thickBot="1" x14ac:dyDescent="0.3">
      <c r="A16" s="97" t="s">
        <v>55</v>
      </c>
      <c r="B16" s="98" t="s">
        <v>6</v>
      </c>
      <c r="C16" s="99">
        <v>50</v>
      </c>
      <c r="D16" s="100">
        <v>58</v>
      </c>
    </row>
    <row r="17" spans="1:4" ht="21" customHeight="1" thickBot="1" x14ac:dyDescent="0.3">
      <c r="A17" s="42" t="s">
        <v>56</v>
      </c>
      <c r="B17" s="53" t="s">
        <v>0</v>
      </c>
      <c r="C17" s="59">
        <f>SUM(C9:C14,C16)</f>
        <v>10025</v>
      </c>
      <c r="D17" s="47">
        <f>SUM(D9:D14,D16)</f>
        <v>9970</v>
      </c>
    </row>
    <row r="18" spans="1:4" ht="45.75" thickBot="1" x14ac:dyDescent="0.3">
      <c r="A18" s="38" t="s">
        <v>15</v>
      </c>
      <c r="B18" s="49" t="s">
        <v>25</v>
      </c>
      <c r="C18" s="56" t="s">
        <v>84</v>
      </c>
      <c r="D18" s="44" t="s">
        <v>85</v>
      </c>
    </row>
    <row r="19" spans="1:4" ht="15.75" thickTop="1" x14ac:dyDescent="0.25">
      <c r="A19" s="43" t="s">
        <v>57</v>
      </c>
      <c r="B19" s="54" t="s">
        <v>10</v>
      </c>
      <c r="C19" s="60">
        <v>798</v>
      </c>
      <c r="D19" s="48">
        <v>665</v>
      </c>
    </row>
    <row r="20" spans="1:4" x14ac:dyDescent="0.25">
      <c r="A20" s="39" t="s">
        <v>58</v>
      </c>
      <c r="B20" s="50" t="s">
        <v>27</v>
      </c>
      <c r="C20" s="57">
        <v>65</v>
      </c>
      <c r="D20" s="45">
        <v>50</v>
      </c>
    </row>
    <row r="21" spans="1:4" x14ac:dyDescent="0.25">
      <c r="A21" s="41" t="s">
        <v>59</v>
      </c>
      <c r="B21" s="55" t="s">
        <v>28</v>
      </c>
      <c r="C21" s="57">
        <v>0</v>
      </c>
      <c r="D21" s="45"/>
    </row>
    <row r="22" spans="1:4" x14ac:dyDescent="0.25">
      <c r="A22" s="41" t="s">
        <v>60</v>
      </c>
      <c r="B22" s="55" t="s">
        <v>29</v>
      </c>
      <c r="C22" s="57">
        <v>0</v>
      </c>
      <c r="D22" s="45"/>
    </row>
    <row r="23" spans="1:4" x14ac:dyDescent="0.25">
      <c r="A23" s="39" t="s">
        <v>61</v>
      </c>
      <c r="B23" s="50" t="s">
        <v>11</v>
      </c>
      <c r="C23" s="57">
        <v>9162</v>
      </c>
      <c r="D23" s="45">
        <v>9255</v>
      </c>
    </row>
    <row r="24" spans="1:4" x14ac:dyDescent="0.25">
      <c r="A24" s="41" t="s">
        <v>62</v>
      </c>
      <c r="B24" s="52" t="s">
        <v>33</v>
      </c>
      <c r="C24" s="57">
        <v>781</v>
      </c>
      <c r="D24" s="45">
        <v>781</v>
      </c>
    </row>
    <row r="25" spans="1:4" x14ac:dyDescent="0.25">
      <c r="A25" s="41" t="s">
        <v>63</v>
      </c>
      <c r="B25" s="52" t="s">
        <v>34</v>
      </c>
      <c r="C25" s="57">
        <v>22</v>
      </c>
      <c r="D25" s="45">
        <v>22</v>
      </c>
    </row>
    <row r="26" spans="1:4" x14ac:dyDescent="0.25">
      <c r="A26" s="41" t="s">
        <v>68</v>
      </c>
      <c r="B26" s="52" t="s">
        <v>45</v>
      </c>
      <c r="C26" s="57">
        <v>8258</v>
      </c>
      <c r="D26" s="45">
        <v>8351</v>
      </c>
    </row>
    <row r="27" spans="1:4" ht="15" customHeight="1" x14ac:dyDescent="0.25">
      <c r="A27" s="41" t="s">
        <v>64</v>
      </c>
      <c r="B27" s="52" t="s">
        <v>35</v>
      </c>
      <c r="C27" s="57">
        <v>101</v>
      </c>
      <c r="D27" s="45">
        <v>101</v>
      </c>
    </row>
    <row r="28" spans="1:4" ht="15" customHeight="1" thickBot="1" x14ac:dyDescent="0.3">
      <c r="A28" s="40" t="s">
        <v>65</v>
      </c>
      <c r="B28" s="51" t="s">
        <v>12</v>
      </c>
      <c r="C28" s="58">
        <v>0</v>
      </c>
      <c r="D28" s="46">
        <v>0</v>
      </c>
    </row>
    <row r="29" spans="1:4" ht="21" customHeight="1" thickBot="1" x14ac:dyDescent="0.3">
      <c r="A29" s="42" t="s">
        <v>66</v>
      </c>
      <c r="B29" s="53" t="s">
        <v>1</v>
      </c>
      <c r="C29" s="59">
        <f>SUM(C19,C20,C23,C28)</f>
        <v>10025</v>
      </c>
      <c r="D29" s="47">
        <f>SUM(D19,D20,D23,D28)</f>
        <v>9970</v>
      </c>
    </row>
    <row r="30" spans="1:4" ht="19.5" customHeight="1" x14ac:dyDescent="0.25">
      <c r="A30" s="11"/>
      <c r="B30" s="12"/>
      <c r="C30" s="23"/>
      <c r="D30" s="3"/>
    </row>
    <row r="31" spans="1:4" ht="15" customHeight="1" thickBot="1" x14ac:dyDescent="0.35">
      <c r="A31" s="85" t="s">
        <v>13</v>
      </c>
      <c r="B31" s="84"/>
      <c r="C31" s="86"/>
      <c r="D31" s="24" t="s">
        <v>70</v>
      </c>
    </row>
    <row r="32" spans="1:4" ht="15" customHeight="1" x14ac:dyDescent="0.25">
      <c r="A32" s="90" t="s">
        <v>79</v>
      </c>
      <c r="B32" s="91" t="s">
        <v>80</v>
      </c>
      <c r="C32" s="91" t="s">
        <v>81</v>
      </c>
      <c r="D32" s="96" t="s">
        <v>82</v>
      </c>
    </row>
    <row r="33" spans="1:4" ht="45.75" thickBot="1" x14ac:dyDescent="0.3">
      <c r="A33" s="92" t="s">
        <v>15</v>
      </c>
      <c r="B33" s="101" t="s">
        <v>13</v>
      </c>
      <c r="C33" s="94" t="s">
        <v>84</v>
      </c>
      <c r="D33" s="95" t="s">
        <v>85</v>
      </c>
    </row>
    <row r="34" spans="1:4" ht="21" customHeight="1" thickTop="1" x14ac:dyDescent="0.25">
      <c r="A34" s="61" t="s">
        <v>40</v>
      </c>
      <c r="B34" s="65" t="s">
        <v>0</v>
      </c>
      <c r="C34" s="67">
        <v>0</v>
      </c>
      <c r="D34" s="63">
        <v>0</v>
      </c>
    </row>
    <row r="35" spans="1:4" ht="21" customHeight="1" thickBot="1" x14ac:dyDescent="0.3">
      <c r="A35" s="62" t="s">
        <v>42</v>
      </c>
      <c r="B35" s="66" t="s">
        <v>1</v>
      </c>
      <c r="C35" s="68">
        <v>0</v>
      </c>
      <c r="D35" s="64">
        <v>0</v>
      </c>
    </row>
    <row r="36" spans="1:4" ht="19.5" customHeight="1" x14ac:dyDescent="0.25">
      <c r="A36" s="13"/>
      <c r="B36" s="14"/>
      <c r="C36" s="24"/>
      <c r="D36" s="24"/>
    </row>
    <row r="37" spans="1:4" ht="19.5" customHeight="1" thickBot="1" x14ac:dyDescent="0.35">
      <c r="A37" s="83" t="s">
        <v>77</v>
      </c>
      <c r="B37" s="84"/>
      <c r="C37" s="24"/>
      <c r="D37" s="24" t="s">
        <v>69</v>
      </c>
    </row>
    <row r="38" spans="1:4" x14ac:dyDescent="0.25">
      <c r="A38" s="119" t="s">
        <v>79</v>
      </c>
      <c r="B38" s="120"/>
      <c r="C38" s="91" t="s">
        <v>80</v>
      </c>
      <c r="D38" s="96" t="s">
        <v>81</v>
      </c>
    </row>
    <row r="39" spans="1:4" ht="45.75" thickBot="1" x14ac:dyDescent="0.3">
      <c r="A39" s="103" t="s">
        <v>71</v>
      </c>
      <c r="B39" s="104"/>
      <c r="C39" s="94" t="s">
        <v>84</v>
      </c>
      <c r="D39" s="95" t="s">
        <v>85</v>
      </c>
    </row>
    <row r="40" spans="1:4" ht="15.75" thickTop="1" x14ac:dyDescent="0.25">
      <c r="A40" s="111" t="s">
        <v>46</v>
      </c>
      <c r="B40" s="112"/>
      <c r="C40" s="73">
        <f>SUM(C29-C17)</f>
        <v>0</v>
      </c>
      <c r="D40" s="70">
        <f>SUM(D29-D17)</f>
        <v>0</v>
      </c>
    </row>
    <row r="41" spans="1:4" ht="15.75" thickBot="1" x14ac:dyDescent="0.3">
      <c r="A41" s="113" t="s">
        <v>47</v>
      </c>
      <c r="B41" s="114"/>
      <c r="C41" s="74">
        <f>SUM(C35-C34)</f>
        <v>0</v>
      </c>
      <c r="D41" s="71">
        <f>SUM(D35-D34)</f>
        <v>0</v>
      </c>
    </row>
    <row r="42" spans="1:4" ht="21" customHeight="1" thickBot="1" x14ac:dyDescent="0.3">
      <c r="A42" s="115" t="s">
        <v>78</v>
      </c>
      <c r="B42" s="116"/>
      <c r="C42" s="75">
        <f>SUM(C40:C41)</f>
        <v>0</v>
      </c>
      <c r="D42" s="72">
        <f>SUM(D40:D41)</f>
        <v>0</v>
      </c>
    </row>
    <row r="43" spans="1:4" ht="15" customHeight="1" x14ac:dyDescent="0.25">
      <c r="A43" s="16"/>
      <c r="B43" s="16"/>
      <c r="C43" s="20"/>
      <c r="D43" s="20"/>
    </row>
    <row r="44" spans="1:4" x14ac:dyDescent="0.25">
      <c r="A44" s="4" t="s">
        <v>4</v>
      </c>
      <c r="B44" s="3"/>
      <c r="C44" s="3"/>
    </row>
    <row r="45" spans="1:4" x14ac:dyDescent="0.25">
      <c r="A45" s="4" t="s">
        <v>2</v>
      </c>
      <c r="C45" s="3"/>
    </row>
    <row r="46" spans="1:4" x14ac:dyDescent="0.25">
      <c r="C46" s="3"/>
    </row>
    <row r="47" spans="1:4" x14ac:dyDescent="0.25">
      <c r="A47" s="2" t="s">
        <v>3</v>
      </c>
      <c r="B47" s="4"/>
      <c r="C47" s="3"/>
    </row>
    <row r="48" spans="1:4" x14ac:dyDescent="0.25">
      <c r="A48" s="2" t="s">
        <v>73</v>
      </c>
      <c r="B48" s="1"/>
      <c r="C48" s="3"/>
    </row>
    <row r="49" spans="1:6" x14ac:dyDescent="0.25">
      <c r="C49" s="3"/>
    </row>
    <row r="50" spans="1:6" ht="56.25" customHeight="1" x14ac:dyDescent="0.25">
      <c r="A50" s="117" t="s">
        <v>89</v>
      </c>
      <c r="B50" s="117"/>
      <c r="C50" s="117"/>
      <c r="D50" s="117"/>
      <c r="E50" s="25"/>
      <c r="F50" s="25"/>
    </row>
    <row r="51" spans="1:6" ht="30" customHeight="1" x14ac:dyDescent="0.25">
      <c r="A51" s="118" t="s">
        <v>86</v>
      </c>
      <c r="B51" s="118"/>
      <c r="C51" s="118"/>
      <c r="D51" s="118"/>
      <c r="E51" s="26"/>
      <c r="F51" s="26"/>
    </row>
    <row r="52" spans="1:6" ht="30.75" customHeight="1" x14ac:dyDescent="0.25">
      <c r="A52" s="107" t="s">
        <v>87</v>
      </c>
      <c r="B52" s="107"/>
      <c r="C52" s="107"/>
      <c r="D52" s="107"/>
    </row>
    <row r="53" spans="1:6" ht="20.25" customHeight="1" thickBot="1" x14ac:dyDescent="0.3">
      <c r="B53" s="3"/>
      <c r="C53" s="3"/>
    </row>
    <row r="54" spans="1:6" ht="19.5" customHeight="1" thickBot="1" x14ac:dyDescent="0.3">
      <c r="A54" s="17" t="s">
        <v>15</v>
      </c>
      <c r="B54" s="76" t="s">
        <v>88</v>
      </c>
      <c r="C54" s="18"/>
      <c r="D54" s="19"/>
    </row>
    <row r="55" spans="1:6" ht="15.75" thickTop="1" x14ac:dyDescent="0.25">
      <c r="A55" s="77" t="s">
        <v>48</v>
      </c>
      <c r="B55" s="27" t="s">
        <v>67</v>
      </c>
      <c r="C55" s="28"/>
      <c r="D55" s="29"/>
    </row>
    <row r="56" spans="1:6" x14ac:dyDescent="0.25">
      <c r="A56" s="78" t="s">
        <v>49</v>
      </c>
      <c r="B56" s="30" t="s">
        <v>16</v>
      </c>
      <c r="C56" s="31"/>
      <c r="D56" s="32"/>
    </row>
    <row r="57" spans="1:6" x14ac:dyDescent="0.25">
      <c r="A57" s="78" t="s">
        <v>50</v>
      </c>
      <c r="B57" s="30">
        <v>511</v>
      </c>
      <c r="C57" s="31"/>
      <c r="D57" s="32"/>
    </row>
    <row r="58" spans="1:6" x14ac:dyDescent="0.25">
      <c r="A58" s="78" t="s">
        <v>51</v>
      </c>
      <c r="B58" s="30" t="s">
        <v>21</v>
      </c>
      <c r="C58" s="31"/>
      <c r="D58" s="32"/>
    </row>
    <row r="59" spans="1:6" x14ac:dyDescent="0.25">
      <c r="A59" s="78" t="s">
        <v>52</v>
      </c>
      <c r="B59" s="30" t="s">
        <v>18</v>
      </c>
      <c r="C59" s="31"/>
      <c r="D59" s="32"/>
    </row>
    <row r="60" spans="1:6" x14ac:dyDescent="0.25">
      <c r="A60" s="78" t="s">
        <v>53</v>
      </c>
      <c r="B60" s="30">
        <v>551</v>
      </c>
      <c r="C60" s="31"/>
      <c r="D60" s="32"/>
    </row>
    <row r="61" spans="1:6" x14ac:dyDescent="0.25">
      <c r="A61" s="15" t="s">
        <v>54</v>
      </c>
      <c r="B61" s="30" t="s">
        <v>20</v>
      </c>
      <c r="C61" s="31"/>
      <c r="D61" s="32"/>
    </row>
    <row r="62" spans="1:6" ht="29.25" customHeight="1" x14ac:dyDescent="0.25">
      <c r="A62" s="79" t="s">
        <v>55</v>
      </c>
      <c r="B62" s="108" t="s">
        <v>22</v>
      </c>
      <c r="C62" s="109"/>
      <c r="D62" s="110"/>
    </row>
    <row r="63" spans="1:6" ht="15.75" thickBot="1" x14ac:dyDescent="0.3">
      <c r="A63" s="80" t="s">
        <v>56</v>
      </c>
      <c r="B63" s="35" t="s">
        <v>23</v>
      </c>
      <c r="C63" s="36"/>
      <c r="D63" s="37"/>
    </row>
    <row r="64" spans="1:6" x14ac:dyDescent="0.25">
      <c r="A64" s="77" t="s">
        <v>57</v>
      </c>
      <c r="B64" s="81" t="s">
        <v>26</v>
      </c>
      <c r="C64" s="82"/>
      <c r="D64" s="29"/>
    </row>
    <row r="65" spans="1:4" x14ac:dyDescent="0.25">
      <c r="A65" s="78" t="s">
        <v>58</v>
      </c>
      <c r="B65" s="33">
        <v>648</v>
      </c>
      <c r="C65" s="34"/>
      <c r="D65" s="32"/>
    </row>
    <row r="66" spans="1:4" x14ac:dyDescent="0.25">
      <c r="A66" s="15" t="s">
        <v>59</v>
      </c>
      <c r="B66" s="33" t="s">
        <v>30</v>
      </c>
      <c r="C66" s="34"/>
      <c r="D66" s="32"/>
    </row>
    <row r="67" spans="1:4" x14ac:dyDescent="0.25">
      <c r="A67" s="15" t="s">
        <v>60</v>
      </c>
      <c r="B67" s="33" t="s">
        <v>31</v>
      </c>
      <c r="C67" s="34"/>
      <c r="D67" s="32"/>
    </row>
    <row r="68" spans="1:4" x14ac:dyDescent="0.25">
      <c r="A68" s="78" t="s">
        <v>61</v>
      </c>
      <c r="B68" s="33">
        <v>672</v>
      </c>
      <c r="C68" s="34"/>
      <c r="D68" s="32"/>
    </row>
    <row r="69" spans="1:4" x14ac:dyDescent="0.25">
      <c r="A69" s="15" t="s">
        <v>62</v>
      </c>
      <c r="B69" s="33" t="s">
        <v>32</v>
      </c>
      <c r="C69" s="34"/>
      <c r="D69" s="32"/>
    </row>
    <row r="70" spans="1:4" x14ac:dyDescent="0.25">
      <c r="A70" s="15" t="s">
        <v>63</v>
      </c>
      <c r="B70" s="33" t="s">
        <v>36</v>
      </c>
      <c r="C70" s="34"/>
      <c r="D70" s="32"/>
    </row>
    <row r="71" spans="1:4" x14ac:dyDescent="0.25">
      <c r="A71" s="15" t="s">
        <v>68</v>
      </c>
      <c r="B71" s="33" t="s">
        <v>37</v>
      </c>
      <c r="C71" s="34"/>
      <c r="D71" s="32"/>
    </row>
    <row r="72" spans="1:4" x14ac:dyDescent="0.25">
      <c r="A72" s="15" t="s">
        <v>64</v>
      </c>
      <c r="B72" s="33" t="s">
        <v>38</v>
      </c>
      <c r="C72" s="34"/>
      <c r="D72" s="32"/>
    </row>
    <row r="73" spans="1:4" x14ac:dyDescent="0.25">
      <c r="A73" s="78" t="s">
        <v>65</v>
      </c>
      <c r="B73" s="33" t="s">
        <v>39</v>
      </c>
      <c r="C73" s="34"/>
      <c r="D73" s="32"/>
    </row>
    <row r="74" spans="1:4" ht="15.75" thickBot="1" x14ac:dyDescent="0.3">
      <c r="A74" s="80" t="s">
        <v>66</v>
      </c>
      <c r="B74" s="35" t="s">
        <v>41</v>
      </c>
      <c r="C74" s="36"/>
      <c r="D74" s="37"/>
    </row>
    <row r="75" spans="1:4" x14ac:dyDescent="0.25">
      <c r="A75" s="77" t="s">
        <v>40</v>
      </c>
      <c r="B75" s="81" t="s">
        <v>43</v>
      </c>
      <c r="C75" s="82"/>
      <c r="D75" s="29"/>
    </row>
    <row r="76" spans="1:4" ht="15.75" thickBot="1" x14ac:dyDescent="0.3">
      <c r="A76" s="80" t="s">
        <v>42</v>
      </c>
      <c r="B76" s="35" t="s">
        <v>44</v>
      </c>
      <c r="C76" s="36"/>
      <c r="D76" s="37"/>
    </row>
    <row r="77" spans="1:4" x14ac:dyDescent="0.25">
      <c r="B77" s="9"/>
    </row>
    <row r="78" spans="1:4" x14ac:dyDescent="0.25">
      <c r="A78" s="21" t="s">
        <v>72</v>
      </c>
      <c r="B78" s="16"/>
    </row>
    <row r="79" spans="1:4" ht="33.75" customHeight="1" x14ac:dyDescent="0.25">
      <c r="A79" s="102" t="s">
        <v>75</v>
      </c>
      <c r="B79" s="102"/>
      <c r="C79" s="102"/>
      <c r="D79" s="102"/>
    </row>
    <row r="80" spans="1:4" x14ac:dyDescent="0.25">
      <c r="B80" s="3"/>
    </row>
    <row r="81" spans="2:2" x14ac:dyDescent="0.25">
      <c r="B81" s="9"/>
    </row>
    <row r="82" spans="2:2" x14ac:dyDescent="0.25">
      <c r="B82" s="9"/>
    </row>
    <row r="83" spans="2:2" x14ac:dyDescent="0.25">
      <c r="B83" s="9"/>
    </row>
    <row r="84" spans="2:2" x14ac:dyDescent="0.25">
      <c r="B84" s="9"/>
    </row>
    <row r="85" spans="2:2" x14ac:dyDescent="0.25">
      <c r="B85" s="9"/>
    </row>
    <row r="86" spans="2:2" x14ac:dyDescent="0.25">
      <c r="B86" s="9"/>
    </row>
    <row r="87" spans="2:2" x14ac:dyDescent="0.25">
      <c r="B87" s="9"/>
    </row>
    <row r="88" spans="2:2" x14ac:dyDescent="0.25">
      <c r="B88" s="9"/>
    </row>
    <row r="89" spans="2:2" x14ac:dyDescent="0.25">
      <c r="B89" s="9"/>
    </row>
    <row r="90" spans="2:2" x14ac:dyDescent="0.25">
      <c r="B90" s="9"/>
    </row>
    <row r="91" spans="2:2" x14ac:dyDescent="0.25">
      <c r="B91" s="9"/>
    </row>
    <row r="92" spans="2:2" x14ac:dyDescent="0.25">
      <c r="B92" s="9"/>
    </row>
    <row r="93" spans="2:2" x14ac:dyDescent="0.25">
      <c r="B93" s="9"/>
    </row>
    <row r="145" ht="15" customHeight="1" x14ac:dyDescent="0.25"/>
  </sheetData>
  <sheetProtection formatColumns="0" formatRows="0"/>
  <mergeCells count="12">
    <mergeCell ref="A79:D79"/>
    <mergeCell ref="A39:B39"/>
    <mergeCell ref="A1:D1"/>
    <mergeCell ref="A3:D3"/>
    <mergeCell ref="A52:D52"/>
    <mergeCell ref="B62:D62"/>
    <mergeCell ref="A40:B40"/>
    <mergeCell ref="A41:B41"/>
    <mergeCell ref="A42:B42"/>
    <mergeCell ref="A50:D50"/>
    <mergeCell ref="A51:D51"/>
    <mergeCell ref="A38:B38"/>
  </mergeCells>
  <conditionalFormatting sqref="C9:C15 C17 C40:D42">
    <cfRule type="cellIs" dxfId="5" priority="8" operator="lessThan">
      <formula>0</formula>
    </cfRule>
  </conditionalFormatting>
  <conditionalFormatting sqref="C40">
    <cfRule type="cellIs" dxfId="4" priority="7" operator="lessThan">
      <formula>0</formula>
    </cfRule>
  </conditionalFormatting>
  <conditionalFormatting sqref="C16">
    <cfRule type="cellIs" dxfId="3" priority="6" operator="lessThan">
      <formula>0</formula>
    </cfRule>
  </conditionalFormatting>
  <conditionalFormatting sqref="D17 D9:D15">
    <cfRule type="cellIs" dxfId="2" priority="5" operator="lessThan">
      <formula>0</formula>
    </cfRule>
  </conditionalFormatting>
  <conditionalFormatting sqref="D16">
    <cfRule type="cellIs" dxfId="1" priority="4" operator="lessThan">
      <formula>0</formula>
    </cfRule>
  </conditionalFormatting>
  <conditionalFormatting sqref="D40">
    <cfRule type="cellIs" dxfId="0" priority="2" operator="lessThan">
      <formula>0</formula>
    </cfRule>
  </conditionalFormatting>
  <pageMargins left="0.59055118110236227" right="0" top="0.59055118110236227" bottom="0.59055118110236227" header="0" footer="0"/>
  <pageSetup paperSize="9" scale="85" orientation="portrait" horizontalDpi="4294967294" verticalDpi="4294967294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Očekávané plnění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 Aleš</dc:creator>
  <cp:lastModifiedBy>HP Inc.</cp:lastModifiedBy>
  <cp:lastPrinted>2021-11-16T07:59:10Z</cp:lastPrinted>
  <dcterms:created xsi:type="dcterms:W3CDTF">2017-04-20T09:16:46Z</dcterms:created>
  <dcterms:modified xsi:type="dcterms:W3CDTF">2021-11-16T07:59:29Z</dcterms:modified>
</cp:coreProperties>
</file>